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T:\website work\"/>
    </mc:Choice>
  </mc:AlternateContent>
  <xr:revisionPtr revIDLastSave="0" documentId="13_ncr:1_{3F2DC692-30F8-44A4-91BA-10A905459996}" xr6:coauthVersionLast="45" xr6:coauthVersionMax="45" xr10:uidLastSave="{00000000-0000-0000-0000-000000000000}"/>
  <bookViews>
    <workbookView xWindow="-120" yWindow="-120" windowWidth="29040" windowHeight="15840" activeTab="1" xr2:uid="{00000000-000D-0000-FFFF-FFFF00000000}"/>
  </bookViews>
  <sheets>
    <sheet name="Competitive Application Log" sheetId="1" r:id="rId1"/>
    <sheet name=" Application Log"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D27" i="1" s="1"/>
  <c r="D25" i="1" l="1"/>
</calcChain>
</file>

<file path=xl/sharedStrings.xml><?xml version="1.0" encoding="utf-8"?>
<sst xmlns="http://schemas.openxmlformats.org/spreadsheetml/2006/main" count="430" uniqueCount="192">
  <si>
    <t xml:space="preserve">Applicant </t>
  </si>
  <si>
    <t>Grant Category</t>
  </si>
  <si>
    <t xml:space="preserve">Project Title </t>
  </si>
  <si>
    <t>Project Description</t>
  </si>
  <si>
    <t>LSTA Funds</t>
  </si>
  <si>
    <t>Benton County Library System</t>
  </si>
  <si>
    <t>Bolivar County Library System</t>
  </si>
  <si>
    <t>Carnegie Public Library of Clarksdale and Coahoma County</t>
  </si>
  <si>
    <t>Central Mississippi Regional Library System</t>
  </si>
  <si>
    <t>Columbus-Lowndes Public Library System</t>
  </si>
  <si>
    <t>Copiah-Jefferson Regional Library</t>
  </si>
  <si>
    <t>Covington County Library System</t>
  </si>
  <si>
    <t>Dixie Regional Library System</t>
  </si>
  <si>
    <t>East Mississippi Regional Library System</t>
  </si>
  <si>
    <t>Elizabeth Jones Library</t>
  </si>
  <si>
    <t>First Regional Library</t>
  </si>
  <si>
    <t>Greenwood-Leflore Public Library System</t>
  </si>
  <si>
    <t>Hancock County Library System</t>
  </si>
  <si>
    <t>Harriette Person Memorial Library</t>
  </si>
  <si>
    <t>Harrison County Library System</t>
  </si>
  <si>
    <t>Humphreys County Library System</t>
  </si>
  <si>
    <t>Jackson-George Regional Library System</t>
  </si>
  <si>
    <t>Jackson-Hinds Library System</t>
  </si>
  <si>
    <t>Kemper-Newton Regional Library System</t>
  </si>
  <si>
    <t>Lamar County Library System</t>
  </si>
  <si>
    <t>Laurel-Jones County Library</t>
  </si>
  <si>
    <t>Lee-Itawamba Library System</t>
  </si>
  <si>
    <t>Lincoln-Lawrence-Franklin Regional Library</t>
  </si>
  <si>
    <t>Long Beach Public Library</t>
  </si>
  <si>
    <t>Madison County Library System</t>
  </si>
  <si>
    <t>Marshall County Library System</t>
  </si>
  <si>
    <t>Mid-Mississippi Regional Library System</t>
  </si>
  <si>
    <t>Northeast Regional Library System</t>
  </si>
  <si>
    <t>Noxubee County Library</t>
  </si>
  <si>
    <t xml:space="preserve">Pike-Amite-Walthall Library System </t>
  </si>
  <si>
    <t>Pine Forest Regional Library System</t>
  </si>
  <si>
    <t>Sharkey-Issaquena County Library Service</t>
  </si>
  <si>
    <t>South Mississippi Regional Library System</t>
  </si>
  <si>
    <t>Starkville-Oktibbeha County Public Library System</t>
  </si>
  <si>
    <t>Sunflower County Library System</t>
  </si>
  <si>
    <t>Tallahatchie County Library</t>
  </si>
  <si>
    <t>The Library of Hattiesburg, Petal, &amp; Forrest County</t>
  </si>
  <si>
    <t>Tombigbee Regional Library System</t>
  </si>
  <si>
    <t>Union County Library System</t>
  </si>
  <si>
    <t>Warren County-Vicksburg Public Library</t>
  </si>
  <si>
    <t>Washington County Library System</t>
  </si>
  <si>
    <t>Waynesboro-Wayne County Library System</t>
  </si>
  <si>
    <t>Yalobusha County Public Library System</t>
  </si>
  <si>
    <t>Yazoo Library Association</t>
  </si>
  <si>
    <t>Competitive</t>
  </si>
  <si>
    <t>Non-Competitive</t>
  </si>
  <si>
    <t>Technology Upgrade</t>
  </si>
  <si>
    <t>Program</t>
  </si>
  <si>
    <t>English/Spanish Adult Literacy Project</t>
  </si>
  <si>
    <t xml:space="preserve">This project will enable the library system to provide adult literacy and basic computer skills to the community. </t>
  </si>
  <si>
    <t>Helping Library Users Make Career Choices</t>
  </si>
  <si>
    <t>The library will purchase materials to assist patrons in making career choices.</t>
  </si>
  <si>
    <t>Computer and Technology Equipment Upgrade 2019</t>
  </si>
  <si>
    <t>To purchase new computers and monitors, replacing old, outdated circulation desk devices.</t>
  </si>
  <si>
    <t>Library Security &amp; Security Camera System</t>
  </si>
  <si>
    <t>To deter and/or identify individuals responsible for break-ins, thefts, vandalism, or disruptive behavior, the library will purchase and install security cameras inside and outside.</t>
  </si>
  <si>
    <t>Digitize Microfilm Collection</t>
  </si>
  <si>
    <t>Content housed on open roll microfilm will be converted to PDF files that can be more easily accessed by library patrons.</t>
  </si>
  <si>
    <t>Branch Laptop Upgrade</t>
  </si>
  <si>
    <t>Scanning Our Way to Victory</t>
  </si>
  <si>
    <t>To upgrade the technological capabilities of the Local History Department with the purchase a specialized scanner and transparency unit.</t>
  </si>
  <si>
    <t>Historical Resource Digital Access Phase 3</t>
  </si>
  <si>
    <t>To convert portions of microfilm collections and five years' worth of print newspapers into a digitized, searchable, web-hosted collection.</t>
  </si>
  <si>
    <t>TEEN Zone: Technology-Education-Electronics-Networking</t>
  </si>
  <si>
    <t>Beacon of Knowledge</t>
  </si>
  <si>
    <t>The Beacon of Knowledge project will provide access to synchronous learning opportunities and teleconference sessions in real time.</t>
  </si>
  <si>
    <t>To purchase new, up-to-date AWE Early Learning Stations and accessories.</t>
  </si>
  <si>
    <t>Digital Innovation Lab Sound Booth</t>
  </si>
  <si>
    <t>Replacing Obsolete Public Access Computers</t>
  </si>
  <si>
    <t>To purchase new Windows 10 Pro operating system computers, replacing the library's old, out-date devices.</t>
  </si>
  <si>
    <t>Public Access Technology Services Update</t>
  </si>
  <si>
    <t>To help improve library services, new computers and peripherals will be purchased.</t>
  </si>
  <si>
    <t>LibraryFlix and Chill</t>
  </si>
  <si>
    <t>This project will enhance the community's access to pop culture through - expanded DVD collection, new display spaces for DVD collection, and implementing pop-culture programs.</t>
  </si>
  <si>
    <t>Makers Space Activities for Kids Computer Coding</t>
  </si>
  <si>
    <t>To purchase new computers, monitors, and software, replacing the old units.</t>
  </si>
  <si>
    <t>Library PC Automation</t>
  </si>
  <si>
    <t>To purchase new automation software and barcode scanners.</t>
  </si>
  <si>
    <t>Computer Classes Are A Go.</t>
  </si>
  <si>
    <t>Youth Collection Diversity Initiative</t>
  </si>
  <si>
    <t>The library will assess and improve the diversity of representation of children of color within its youth collections.</t>
  </si>
  <si>
    <t>Improving and Updating Library Circulation Services</t>
  </si>
  <si>
    <t>This project will update and improve library circulation services.</t>
  </si>
  <si>
    <t>To purchase new computers and other small equipment.</t>
  </si>
  <si>
    <t>To replace old, outdated laptop computers with new, more current models.</t>
  </si>
  <si>
    <t>This project will enable the library to create a designated area for teens to use for research, homework assignments, reading, networking, and gaming.</t>
  </si>
  <si>
    <t>This project will create a modern, responsive, handicapped accessible website to promote the library's services.</t>
  </si>
  <si>
    <t>Children's Computers</t>
  </si>
  <si>
    <t>To provide patrons the equipment they need to edit their own music, videos, and podcasts, the library will purchase a sound booth for the Digital Innovation Lab.</t>
  </si>
  <si>
    <t>This project will introduce inner city 2nd to 6th grade students to computer science coding in a "hands-on" approach.</t>
  </si>
  <si>
    <t>Connecting Patrons to the Online World</t>
  </si>
  <si>
    <t>To help decrease patron wait times for computers, the library will purchase new public access computers.</t>
  </si>
  <si>
    <t>Choctaw County Library System</t>
  </si>
  <si>
    <t>Lifelong Learning</t>
  </si>
  <si>
    <t>Information Access</t>
  </si>
  <si>
    <t>Institutional Capacity</t>
  </si>
  <si>
    <t>Economic &amp; Employment Development</t>
  </si>
  <si>
    <t>Fiction for Libraries</t>
  </si>
  <si>
    <t>To purchase new books for the all branches of the library system</t>
  </si>
  <si>
    <t>Children's Book Enhancement</t>
  </si>
  <si>
    <t>To provide new children's picture book titles to all branches in the four surrounding counties</t>
  </si>
  <si>
    <t>Children's books for Clarke County Libraries</t>
  </si>
  <si>
    <t>To purchase new children's books for all branches in Clarke County</t>
  </si>
  <si>
    <t>Ready, Library Gamers</t>
  </si>
  <si>
    <t>Library Collections Update</t>
  </si>
  <si>
    <t>To purchase new library materials in the areas of audio books, graphic novels, YA, and children's collections</t>
  </si>
  <si>
    <t>Playaway Collection Expansion</t>
  </si>
  <si>
    <t>Chromebook Pilot Project</t>
  </si>
  <si>
    <t>Chromebooks will replace aging patron computers at two branches, data will be collected from users to determine if their needs were well-served, before expanding the project.</t>
  </si>
  <si>
    <t>AV for Meeting Room</t>
  </si>
  <si>
    <t>Encouraging Literacy In Early Readers</t>
  </si>
  <si>
    <t>To encourage early childhood literacy, the library will purchase new picture books and easy reader titles of current interest and enduring value</t>
  </si>
  <si>
    <t>Adult Lit</t>
  </si>
  <si>
    <t>To improve the library's Adult Literature collection, the library will purchase newer titles and introduce "read alike" authors</t>
  </si>
  <si>
    <t>Enhance Adult Fiction Collection FY19</t>
  </si>
  <si>
    <t>To improve coverage of popular authors and increase variety in the collection, the library will purchase new adult fiction books</t>
  </si>
  <si>
    <t>FY19 Technology Services Upgrade</t>
  </si>
  <si>
    <t>With grant funds, the library will replace old, outdated computer (small) equipment with new, up-to-date machines</t>
  </si>
  <si>
    <t>Singing River Collection: Binding for Better Access</t>
  </si>
  <si>
    <t>Kids Krayon Kiosk Activity Station</t>
  </si>
  <si>
    <t>This project will provide additional iPad 32's with 50 kid educational apps for the library's children's learning center</t>
  </si>
  <si>
    <t>Accessible for Everyone - An Innovative Library Website</t>
  </si>
  <si>
    <t>Early Literacy Tablets for Children</t>
  </si>
  <si>
    <t>The library will replace failing, outdated Early Literacy Stations with new, handheld Playaway launchpad tablets</t>
  </si>
  <si>
    <t>Equipment and Software Update</t>
  </si>
  <si>
    <t>To improve the library's capability to provide digital resources and technology, small equipment  and software will be upgraded throughout the library</t>
  </si>
  <si>
    <t>Access to Art</t>
  </si>
  <si>
    <t>Adult Fiction Collection Development</t>
  </si>
  <si>
    <t>Funds will be used to help develop a strong, contemporary collection of fiction titles for adult readers</t>
  </si>
  <si>
    <t>Children's Books for Hollandale</t>
  </si>
  <si>
    <t>To update the Children's book collection, the library will purchase classic children's titles and new favorites</t>
  </si>
  <si>
    <t>Public Access Computers - Access to the World</t>
  </si>
  <si>
    <t>Increasing Productivity One Computer at a Time</t>
  </si>
  <si>
    <t>Google Chromebooks for Youth Services</t>
  </si>
  <si>
    <t>Computer Replacement</t>
  </si>
  <si>
    <t>The library will upgrade public access computers, providing better computer service to all patrons</t>
  </si>
  <si>
    <t>New Books for Yalobusha County</t>
  </si>
  <si>
    <t>Let's Get Physical: Circulating Fitness Kits</t>
  </si>
  <si>
    <t>Mississippi Collection Development</t>
  </si>
  <si>
    <t>The library will update its collection of books on the state of Mississippi, ensuring the library remains a vibrant source for its patrons</t>
  </si>
  <si>
    <t>Increase Young Adult Usage</t>
  </si>
  <si>
    <t>To help increase young adult patron usage, the library will design and implement a year long series of programs specifically for young adults</t>
  </si>
  <si>
    <t>Website Access for All</t>
  </si>
  <si>
    <t>With the help of a professional consultant, the library will redesign its current website to meet World Wide Web Consortium and Web Accessibility standards</t>
  </si>
  <si>
    <t>HISET Preparation Classes</t>
  </si>
  <si>
    <t>With the help of a professional tutor, the library will provide information and materials necessary for patrons/citizens to take the HISET to receive Mississippi's High School Equivalency Diploma</t>
  </si>
  <si>
    <t>Civic Engagement</t>
  </si>
  <si>
    <t>Book Collection Development FY 2019</t>
  </si>
  <si>
    <t>This project will expand the general book collection among all five library branches</t>
  </si>
  <si>
    <t>Library will replace outdated hardware and software with new, up-to-date Desktop Personal Computers</t>
  </si>
  <si>
    <t>Graphic Novel and Manga Collection Development</t>
  </si>
  <si>
    <t>Electronic Bulletin Board for the Library</t>
  </si>
  <si>
    <t>The library will create an electronic bulletin board to display library informational and holiday presentations along with community event information, connecting patrons to all branches</t>
  </si>
  <si>
    <t>This project will create ""Fitness Kits" containing a collection of new fitness DVDs, books, and fitness equipment for check out by patrons</t>
  </si>
  <si>
    <t>To help increase employee productivity, staff computers will be replaced</t>
  </si>
  <si>
    <t xml:space="preserve">This project will expand the existing, rotating Playaway collection with new titles </t>
  </si>
  <si>
    <t xml:space="preserve">This project will improve access to long held local history journals that are currently unbound and in an insecure state by archival binding these journals, ensuring they are protected for years to come </t>
  </si>
  <si>
    <t>This project will add graphic novel and Manga collections to the library's current collections</t>
  </si>
  <si>
    <t xml:space="preserve">To promote the creative arts, the library will create a hands-on art gallery wall along with a variety of artistic information </t>
  </si>
  <si>
    <t>To better serve local students with school assignments, the library will purchase new Chromebooks for the  Youth Services Department</t>
  </si>
  <si>
    <t>PAC Upgrade for Better On-Line Accessibility</t>
  </si>
  <si>
    <t>To help provide quality service and technology to users of the library's meeting room, a complete new AV system (DVD player, projector, &amp; rack/cabinet) will be purchased</t>
  </si>
  <si>
    <t>This project will create a variety of gaming programs, gaming groups, and the opportunity for children and adults to get together for fun and learning</t>
  </si>
  <si>
    <t>The library will purchase new, up-to-date public access computers to replace the old, out dated hardware</t>
  </si>
  <si>
    <t>To enhance the print materials collection and make it more current and relevant for adult readers, the library will purchase new fiction and non-fiction titles</t>
  </si>
  <si>
    <t>Plantations of Coahoma County: Oral Histories</t>
  </si>
  <si>
    <t>This project will develop oral history files and transcripts that provide histories and stories of previous tenants and owners.</t>
  </si>
  <si>
    <t>Computer Upgrades at Tutwiler</t>
  </si>
  <si>
    <t>To upgrade the public access computers with new computers and monitors.</t>
  </si>
  <si>
    <t>Mobile App for Library Patrons</t>
  </si>
  <si>
    <t>The library will purchase and install a mobile app that will provide access to library resources for patrons using mobile devices.</t>
  </si>
  <si>
    <t>Expanded Library Engagement</t>
  </si>
  <si>
    <t>To expand the library's collection, new audio materials and juvenile fiction/nonfiction print materials will be purchased.</t>
  </si>
  <si>
    <t>The Imaginarium: A Mobile Makerspace Pilot</t>
  </si>
  <si>
    <t>The library will test the potential and possibilities of mobile makerspace programming and usage in a small and rural library setting.</t>
  </si>
  <si>
    <t>Up-to-Date Meeting Room Projectors</t>
  </si>
  <si>
    <t>To purchase new HDMI capable video projects for the library</t>
  </si>
  <si>
    <t>Integrated Library System Upgrade</t>
  </si>
  <si>
    <t>To improve patron access to library accounts, increase inter-library loan capability, and streamline administrative operations, th elibrary we upgrade its Integrated Library System.</t>
  </si>
  <si>
    <t>Books for Third Grade Reading level and Below</t>
  </si>
  <si>
    <t>To enhance the childrens' collection for grades three and below, the library will purchase new reading materials.</t>
  </si>
  <si>
    <t>Laminator for Community Preservation and Design</t>
  </si>
  <si>
    <t>To assist the community in preserving and protecting important and/or sentimental documents and assist student with school projects, the library will purchase a new laminating machines.</t>
  </si>
  <si>
    <t>New Video Collection for the Library</t>
  </si>
  <si>
    <t>With grant funds, a new video collection will be created for one of the system's branch libraries.</t>
  </si>
  <si>
    <t>S.T.E.A.M Programing Kits for LCLS</t>
  </si>
  <si>
    <t>Through the use of S.T.E.A.M kits, the library will provide opportunities for children to engage with engineering and coding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</si>
</sst>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1"/>
      <name val="Verdana"/>
      <family val="2"/>
    </font>
    <font>
      <b/>
      <u/>
      <sz val="11"/>
      <color theme="1"/>
      <name val="Verdana"/>
      <family val="2"/>
    </font>
    <font>
      <b/>
      <sz val="11"/>
      <color theme="1"/>
      <name val="Verdana"/>
      <family val="2"/>
    </font>
    <font>
      <b/>
      <sz val="14"/>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24">
    <xf numFmtId="0" fontId="0" fillId="0" borderId="0" xfId="0"/>
    <xf numFmtId="4" fontId="2"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center" vertical="center"/>
    </xf>
    <xf numFmtId="4" fontId="3" fillId="0" borderId="0" xfId="0" applyNumberFormat="1"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wrapText="1"/>
    </xf>
    <xf numFmtId="1" fontId="1"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4" fontId="1" fillId="0" borderId="2" xfId="0" applyNumberFormat="1" applyFont="1" applyBorder="1" applyAlignment="1">
      <alignment horizontal="center" vertical="center"/>
    </xf>
    <xf numFmtId="164" fontId="0" fillId="0" borderId="0" xfId="0" applyNumberFormat="1"/>
    <xf numFmtId="0" fontId="0" fillId="0" borderId="0" xfId="0" applyAlignment="1">
      <alignment wrapText="1"/>
    </xf>
    <xf numFmtId="0" fontId="4" fillId="0" borderId="1" xfId="0" applyFont="1" applyBorder="1"/>
    <xf numFmtId="164" fontId="4" fillId="0" borderId="1" xfId="0" applyNumberFormat="1" applyFont="1" applyBorder="1"/>
    <xf numFmtId="0" fontId="4" fillId="0" borderId="1" xfId="0" applyFont="1" applyBorder="1" applyAlignment="1">
      <alignment wrapText="1"/>
    </xf>
    <xf numFmtId="0" fontId="0" fillId="0" borderId="1" xfId="0" applyBorder="1"/>
    <xf numFmtId="164" fontId="0" fillId="0" borderId="1" xfId="0" applyNumberFormat="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28"/>
  <sheetViews>
    <sheetView workbookViewId="0">
      <pane xSplit="1" ySplit="1" topLeftCell="B2" activePane="bottomRight" state="frozen"/>
      <selection pane="topRight" activeCell="C1" sqref="C1"/>
      <selection pane="bottomLeft" activeCell="A4" sqref="A4"/>
      <selection pane="bottomRight" activeCell="A8" sqref="A8"/>
    </sheetView>
  </sheetViews>
  <sheetFormatPr defaultColWidth="9.140625" defaultRowHeight="36" customHeight="1" x14ac:dyDescent="0.25"/>
  <cols>
    <col min="1" max="1" width="65.42578125" style="4" customWidth="1"/>
    <col min="2" max="2" width="43.28515625" style="11" customWidth="1"/>
    <col min="3" max="3" width="19.5703125" style="3" bestFit="1" customWidth="1"/>
    <col min="4" max="4" width="16.42578125" style="2" bestFit="1" customWidth="1"/>
    <col min="5" max="5" width="63.42578125" style="5" customWidth="1"/>
    <col min="6" max="6" width="97.5703125" style="4" customWidth="1"/>
    <col min="7" max="16384" width="9.140625" style="6"/>
  </cols>
  <sheetData>
    <row r="1" spans="1:6" s="7" customFormat="1" ht="36" customHeight="1" x14ac:dyDescent="0.25">
      <c r="A1" s="7" t="s">
        <v>0</v>
      </c>
      <c r="B1" s="7" t="s">
        <v>52</v>
      </c>
      <c r="C1" s="7" t="s">
        <v>1</v>
      </c>
      <c r="D1" s="1" t="s">
        <v>4</v>
      </c>
      <c r="E1" s="9" t="s">
        <v>2</v>
      </c>
      <c r="F1" s="7" t="s">
        <v>3</v>
      </c>
    </row>
    <row r="2" spans="1:6" ht="36" customHeight="1" x14ac:dyDescent="0.25">
      <c r="A2" s="4" t="s">
        <v>6</v>
      </c>
      <c r="B2" s="3" t="s">
        <v>99</v>
      </c>
      <c r="C2" s="3" t="s">
        <v>49</v>
      </c>
      <c r="D2" s="2">
        <v>10000</v>
      </c>
      <c r="E2" s="5" t="s">
        <v>77</v>
      </c>
      <c r="F2" s="5" t="s">
        <v>78</v>
      </c>
    </row>
    <row r="3" spans="1:6" ht="36" customHeight="1" x14ac:dyDescent="0.25">
      <c r="A3" s="4" t="s">
        <v>22</v>
      </c>
      <c r="B3" s="3" t="s">
        <v>98</v>
      </c>
      <c r="C3" s="3" t="s">
        <v>49</v>
      </c>
      <c r="D3" s="2">
        <v>9000</v>
      </c>
      <c r="E3" s="5" t="s">
        <v>79</v>
      </c>
      <c r="F3" s="5" t="s">
        <v>94</v>
      </c>
    </row>
    <row r="4" spans="1:6" ht="36" customHeight="1" x14ac:dyDescent="0.25">
      <c r="A4" s="4" t="s">
        <v>21</v>
      </c>
      <c r="B4" s="3" t="s">
        <v>100</v>
      </c>
      <c r="C4" s="3" t="s">
        <v>49</v>
      </c>
      <c r="D4" s="2">
        <v>9900</v>
      </c>
      <c r="E4" s="5" t="s">
        <v>68</v>
      </c>
      <c r="F4" s="5" t="s">
        <v>90</v>
      </c>
    </row>
    <row r="5" spans="1:6" ht="36" customHeight="1" x14ac:dyDescent="0.25">
      <c r="A5" s="4" t="s">
        <v>29</v>
      </c>
      <c r="B5" s="3" t="s">
        <v>151</v>
      </c>
      <c r="C5" s="3" t="s">
        <v>49</v>
      </c>
      <c r="D5" s="2">
        <v>10000</v>
      </c>
      <c r="E5" s="5" t="s">
        <v>72</v>
      </c>
      <c r="F5" s="5" t="s">
        <v>93</v>
      </c>
    </row>
    <row r="6" spans="1:6" ht="36" customHeight="1" x14ac:dyDescent="0.25">
      <c r="A6" s="4" t="s">
        <v>25</v>
      </c>
      <c r="B6" s="3" t="s">
        <v>98</v>
      </c>
      <c r="C6" s="3" t="s">
        <v>49</v>
      </c>
      <c r="D6" s="2">
        <v>8831.48</v>
      </c>
      <c r="E6" s="5" t="s">
        <v>53</v>
      </c>
      <c r="F6" s="10" t="s">
        <v>54</v>
      </c>
    </row>
    <row r="7" spans="1:6" ht="36" customHeight="1" x14ac:dyDescent="0.25">
      <c r="A7" s="4" t="s">
        <v>26</v>
      </c>
      <c r="B7" s="3" t="s">
        <v>101</v>
      </c>
      <c r="C7" s="3" t="s">
        <v>49</v>
      </c>
      <c r="D7" s="2">
        <v>10000</v>
      </c>
      <c r="E7" s="5" t="s">
        <v>55</v>
      </c>
      <c r="F7" s="5" t="s">
        <v>56</v>
      </c>
    </row>
    <row r="8" spans="1:6" ht="36" customHeight="1" thickBot="1" x14ac:dyDescent="0.3">
      <c r="A8" s="13" t="s">
        <v>44</v>
      </c>
      <c r="B8" s="3" t="s">
        <v>98</v>
      </c>
      <c r="C8" s="12" t="s">
        <v>49</v>
      </c>
      <c r="D8" s="15">
        <v>3326.4</v>
      </c>
      <c r="E8" s="14" t="s">
        <v>83</v>
      </c>
      <c r="F8" s="14" t="s">
        <v>96</v>
      </c>
    </row>
    <row r="9" spans="1:6" ht="36" customHeight="1" x14ac:dyDescent="0.25">
      <c r="A9" s="4" t="s">
        <v>7</v>
      </c>
      <c r="B9" s="7"/>
      <c r="C9" s="3" t="s">
        <v>49</v>
      </c>
      <c r="D9" s="2">
        <v>9900</v>
      </c>
      <c r="E9" s="5" t="s">
        <v>66</v>
      </c>
      <c r="F9" s="5" t="s">
        <v>67</v>
      </c>
    </row>
    <row r="10" spans="1:6" ht="36" customHeight="1" x14ac:dyDescent="0.25">
      <c r="A10" s="4" t="s">
        <v>47</v>
      </c>
      <c r="B10" s="7"/>
      <c r="C10" s="3" t="s">
        <v>49</v>
      </c>
      <c r="D10" s="2">
        <v>10000</v>
      </c>
      <c r="E10" s="5" t="s">
        <v>51</v>
      </c>
      <c r="F10" s="4" t="s">
        <v>88</v>
      </c>
    </row>
    <row r="11" spans="1:6" ht="36" customHeight="1" x14ac:dyDescent="0.25">
      <c r="A11" s="4" t="s">
        <v>5</v>
      </c>
      <c r="B11" s="7"/>
      <c r="C11" s="3" t="s">
        <v>49</v>
      </c>
      <c r="D11" s="2">
        <v>8964</v>
      </c>
      <c r="E11" s="5" t="s">
        <v>92</v>
      </c>
      <c r="F11" s="5" t="s">
        <v>71</v>
      </c>
    </row>
    <row r="12" spans="1:6" ht="36" customHeight="1" x14ac:dyDescent="0.25">
      <c r="A12" s="4" t="s">
        <v>15</v>
      </c>
      <c r="B12" s="7"/>
      <c r="C12" s="3" t="s">
        <v>49</v>
      </c>
      <c r="D12" s="2">
        <v>10000</v>
      </c>
      <c r="E12" s="5" t="s">
        <v>84</v>
      </c>
      <c r="F12" s="5" t="s">
        <v>85</v>
      </c>
    </row>
    <row r="13" spans="1:6" ht="36" customHeight="1" x14ac:dyDescent="0.25">
      <c r="A13" s="4" t="s">
        <v>27</v>
      </c>
      <c r="B13" s="7"/>
      <c r="C13" s="3" t="s">
        <v>49</v>
      </c>
      <c r="D13" s="2">
        <v>8999.89</v>
      </c>
      <c r="E13" s="5" t="s">
        <v>61</v>
      </c>
      <c r="F13" s="5" t="s">
        <v>62</v>
      </c>
    </row>
    <row r="14" spans="1:6" ht="36" customHeight="1" x14ac:dyDescent="0.25">
      <c r="A14" s="4" t="s">
        <v>12</v>
      </c>
      <c r="B14" s="7"/>
      <c r="C14" s="3" t="s">
        <v>49</v>
      </c>
      <c r="D14" s="2">
        <v>8804.4599999999991</v>
      </c>
      <c r="E14" s="5" t="s">
        <v>75</v>
      </c>
      <c r="F14" s="5" t="s">
        <v>76</v>
      </c>
    </row>
    <row r="15" spans="1:6" ht="36" customHeight="1" x14ac:dyDescent="0.25">
      <c r="A15" s="4" t="s">
        <v>31</v>
      </c>
      <c r="B15" s="7"/>
      <c r="C15" s="3" t="s">
        <v>49</v>
      </c>
      <c r="D15" s="2">
        <v>9873.2900000000009</v>
      </c>
      <c r="E15" s="5" t="s">
        <v>59</v>
      </c>
      <c r="F15" s="5" t="s">
        <v>60</v>
      </c>
    </row>
    <row r="16" spans="1:6" ht="36" customHeight="1" x14ac:dyDescent="0.25">
      <c r="A16" s="4" t="s">
        <v>26</v>
      </c>
      <c r="B16" s="7"/>
      <c r="C16" s="3" t="s">
        <v>49</v>
      </c>
      <c r="D16" s="2">
        <v>9999</v>
      </c>
      <c r="E16" s="5" t="s">
        <v>95</v>
      </c>
      <c r="F16" s="5" t="s">
        <v>80</v>
      </c>
    </row>
    <row r="17" spans="1:6" ht="36" customHeight="1" x14ac:dyDescent="0.25">
      <c r="A17" s="4" t="s">
        <v>32</v>
      </c>
      <c r="B17" s="7"/>
      <c r="C17" s="3" t="s">
        <v>49</v>
      </c>
      <c r="D17" s="2">
        <v>8756.83</v>
      </c>
      <c r="E17" s="5" t="s">
        <v>57</v>
      </c>
      <c r="F17" s="5" t="s">
        <v>58</v>
      </c>
    </row>
    <row r="18" spans="1:6" ht="36" customHeight="1" x14ac:dyDescent="0.25">
      <c r="A18" s="4" t="s">
        <v>9</v>
      </c>
      <c r="B18" s="7"/>
      <c r="C18" s="3" t="s">
        <v>49</v>
      </c>
      <c r="D18" s="2">
        <v>3330</v>
      </c>
      <c r="E18" s="5" t="s">
        <v>64</v>
      </c>
      <c r="F18" s="5" t="s">
        <v>65</v>
      </c>
    </row>
    <row r="19" spans="1:6" ht="36" customHeight="1" x14ac:dyDescent="0.25">
      <c r="A19" s="4" t="s">
        <v>46</v>
      </c>
      <c r="B19" s="7"/>
      <c r="C19" s="3" t="s">
        <v>49</v>
      </c>
      <c r="D19" s="2">
        <v>9000</v>
      </c>
      <c r="E19" s="5" t="s">
        <v>126</v>
      </c>
      <c r="F19" s="5" t="s">
        <v>91</v>
      </c>
    </row>
    <row r="20" spans="1:6" ht="36" customHeight="1" x14ac:dyDescent="0.25">
      <c r="A20" s="4" t="s">
        <v>16</v>
      </c>
      <c r="B20" s="7"/>
      <c r="C20" s="3" t="s">
        <v>49</v>
      </c>
      <c r="D20" s="2">
        <v>10000</v>
      </c>
      <c r="E20" s="5" t="s">
        <v>86</v>
      </c>
      <c r="F20" s="5" t="s">
        <v>87</v>
      </c>
    </row>
    <row r="21" spans="1:6" ht="36" customHeight="1" x14ac:dyDescent="0.25">
      <c r="A21" s="4" t="s">
        <v>39</v>
      </c>
      <c r="B21" s="7"/>
      <c r="C21" s="3" t="s">
        <v>49</v>
      </c>
      <c r="D21" s="2">
        <v>10000</v>
      </c>
      <c r="E21" s="5" t="s">
        <v>69</v>
      </c>
      <c r="F21" s="5" t="s">
        <v>70</v>
      </c>
    </row>
    <row r="22" spans="1:6" ht="36" customHeight="1" x14ac:dyDescent="0.25">
      <c r="A22" s="4" t="s">
        <v>14</v>
      </c>
      <c r="B22" s="7"/>
      <c r="C22" s="3" t="s">
        <v>49</v>
      </c>
      <c r="D22" s="2">
        <v>7618.41</v>
      </c>
      <c r="E22" s="5" t="s">
        <v>73</v>
      </c>
      <c r="F22" s="5" t="s">
        <v>74</v>
      </c>
    </row>
    <row r="23" spans="1:6" ht="36" customHeight="1" x14ac:dyDescent="0.25">
      <c r="A23" s="4" t="s">
        <v>17</v>
      </c>
      <c r="B23" s="7"/>
      <c r="C23" s="3" t="s">
        <v>49</v>
      </c>
      <c r="D23" s="2">
        <v>5400</v>
      </c>
      <c r="E23" s="5" t="s">
        <v>63</v>
      </c>
      <c r="F23" s="5" t="s">
        <v>89</v>
      </c>
    </row>
    <row r="24" spans="1:6" ht="36" customHeight="1" x14ac:dyDescent="0.25">
      <c r="A24" s="4" t="s">
        <v>13</v>
      </c>
      <c r="B24" s="7"/>
      <c r="C24" s="3" t="s">
        <v>49</v>
      </c>
      <c r="D24" s="2">
        <v>9000</v>
      </c>
      <c r="E24" s="5" t="s">
        <v>81</v>
      </c>
      <c r="F24" s="5" t="s">
        <v>82</v>
      </c>
    </row>
    <row r="25" spans="1:6" ht="36" customHeight="1" x14ac:dyDescent="0.25">
      <c r="D25" s="8">
        <f>SUM(D2:D24)</f>
        <v>200703.76</v>
      </c>
      <c r="F25" s="5"/>
    </row>
    <row r="26" spans="1:6" ht="36" customHeight="1" x14ac:dyDescent="0.25">
      <c r="D26" s="2">
        <f>+D18+D19+D15+D11+D2+D4+D22</f>
        <v>58685.7</v>
      </c>
      <c r="F26" s="5"/>
    </row>
    <row r="27" spans="1:6" ht="36" customHeight="1" x14ac:dyDescent="0.25">
      <c r="D27" s="2">
        <f>100000-D26</f>
        <v>41314.300000000003</v>
      </c>
      <c r="F27" s="5"/>
    </row>
    <row r="28" spans="1:6" ht="36" customHeight="1" x14ac:dyDescent="0.25">
      <c r="F28" s="5"/>
    </row>
  </sheetData>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#REF!</xm:f>
          </x14:formula1>
          <xm:sqref>C2:D199</xm:sqref>
        </x14:dataValidation>
        <x14:dataValidation type="list" allowBlank="1" showInputMessage="1" showErrorMessage="1" xr:uid="{00000000-0002-0000-0000-000001000000}">
          <x14:formula1>
            <xm:f>#REF!</xm:f>
          </x14:formula1>
          <xm:sqref>A2:A199</xm:sqref>
        </x14:dataValidation>
        <x14:dataValidation type="list" allowBlank="1" showInputMessage="1" showErrorMessage="1" xr:uid="{00000000-0002-0000-0000-000002000000}">
          <x14:formula1>
            <xm:f>#REF!</xm:f>
          </x14:formula1>
          <xm:sqref>B2:B8</xm:sqref>
        </x14:dataValidation>
        <x14:dataValidation type="list" allowBlank="1" showInputMessage="1" showErrorMessage="1" xr:uid="{00000000-0002-0000-0000-000003000000}">
          <x14:formula1>
            <xm:f>#REF!</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68"/>
  <sheetViews>
    <sheetView tabSelected="1" zoomScaleNormal="100" workbookViewId="0">
      <pane ySplit="1" topLeftCell="A2" activePane="bottomLeft" state="frozen"/>
      <selection pane="bottomLeft" activeCell="B10" sqref="B10"/>
    </sheetView>
  </sheetViews>
  <sheetFormatPr defaultColWidth="9.140625" defaultRowHeight="15" x14ac:dyDescent="0.25"/>
  <cols>
    <col min="1" max="1" width="53.5703125" bestFit="1" customWidth="1"/>
    <col min="2" max="2" width="36.42578125" bestFit="1" customWidth="1"/>
    <col min="3" max="3" width="19.5703125" bestFit="1" customWidth="1"/>
    <col min="4" max="4" width="16.28515625" style="16" customWidth="1"/>
    <col min="5" max="5" width="53.7109375" bestFit="1" customWidth="1"/>
    <col min="6" max="6" width="97.5703125" style="17" customWidth="1"/>
  </cols>
  <sheetData>
    <row r="1" spans="1:6" ht="18.75" x14ac:dyDescent="0.3">
      <c r="A1" s="18" t="s">
        <v>0</v>
      </c>
      <c r="B1" s="18" t="s">
        <v>52</v>
      </c>
      <c r="C1" s="18" t="s">
        <v>1</v>
      </c>
      <c r="D1" s="19" t="s">
        <v>4</v>
      </c>
      <c r="E1" s="18" t="s">
        <v>2</v>
      </c>
      <c r="F1" s="20" t="s">
        <v>3</v>
      </c>
    </row>
    <row r="2" spans="1:6" ht="30" x14ac:dyDescent="0.25">
      <c r="A2" s="21" t="s">
        <v>5</v>
      </c>
      <c r="B2" s="21" t="s">
        <v>99</v>
      </c>
      <c r="C2" s="21" t="s">
        <v>50</v>
      </c>
      <c r="D2" s="22">
        <v>3000</v>
      </c>
      <c r="E2" s="21" t="s">
        <v>117</v>
      </c>
      <c r="F2" s="23" t="s">
        <v>118</v>
      </c>
    </row>
    <row r="3" spans="1:6" ht="30" x14ac:dyDescent="0.25">
      <c r="A3" s="21" t="s">
        <v>7</v>
      </c>
      <c r="B3" s="21" t="s">
        <v>99</v>
      </c>
      <c r="C3" s="21" t="s">
        <v>50</v>
      </c>
      <c r="D3" s="22">
        <v>2975</v>
      </c>
      <c r="E3" s="21" t="s">
        <v>170</v>
      </c>
      <c r="F3" s="23" t="s">
        <v>171</v>
      </c>
    </row>
    <row r="4" spans="1:6" ht="30" x14ac:dyDescent="0.25">
      <c r="A4" s="21" t="s">
        <v>8</v>
      </c>
      <c r="B4" s="21" t="s">
        <v>99</v>
      </c>
      <c r="C4" s="21" t="s">
        <v>50</v>
      </c>
      <c r="D4" s="22">
        <v>2971.63</v>
      </c>
      <c r="E4" s="21" t="s">
        <v>142</v>
      </c>
      <c r="F4" s="23" t="s">
        <v>158</v>
      </c>
    </row>
    <row r="5" spans="1:6" x14ac:dyDescent="0.25">
      <c r="A5" s="21" t="s">
        <v>97</v>
      </c>
      <c r="B5" s="21" t="s">
        <v>99</v>
      </c>
      <c r="C5" s="21" t="s">
        <v>50</v>
      </c>
      <c r="D5" s="22">
        <v>3000</v>
      </c>
      <c r="E5" s="21" t="s">
        <v>132</v>
      </c>
      <c r="F5" s="23" t="s">
        <v>133</v>
      </c>
    </row>
    <row r="6" spans="1:6" x14ac:dyDescent="0.25">
      <c r="A6" s="21" t="s">
        <v>10</v>
      </c>
      <c r="B6" s="21" t="s">
        <v>99</v>
      </c>
      <c r="C6" s="21" t="s">
        <v>50</v>
      </c>
      <c r="D6" s="22">
        <v>3000</v>
      </c>
      <c r="E6" s="21" t="s">
        <v>152</v>
      </c>
      <c r="F6" s="23" t="s">
        <v>153</v>
      </c>
    </row>
    <row r="7" spans="1:6" ht="30" x14ac:dyDescent="0.25">
      <c r="A7" s="21" t="s">
        <v>11</v>
      </c>
      <c r="B7" s="21" t="s">
        <v>99</v>
      </c>
      <c r="C7" s="21" t="s">
        <v>50</v>
      </c>
      <c r="D7" s="22">
        <v>3000</v>
      </c>
      <c r="E7" s="21" t="s">
        <v>119</v>
      </c>
      <c r="F7" s="23" t="s">
        <v>120</v>
      </c>
    </row>
    <row r="8" spans="1:6" x14ac:dyDescent="0.25">
      <c r="A8" s="21" t="s">
        <v>12</v>
      </c>
      <c r="B8" s="21" t="s">
        <v>99</v>
      </c>
      <c r="C8" s="21" t="s">
        <v>50</v>
      </c>
      <c r="D8" s="22">
        <v>3000</v>
      </c>
      <c r="E8" s="21" t="s">
        <v>111</v>
      </c>
      <c r="F8" s="23" t="s">
        <v>160</v>
      </c>
    </row>
    <row r="9" spans="1:6" x14ac:dyDescent="0.25">
      <c r="A9" s="21" t="s">
        <v>13</v>
      </c>
      <c r="B9" s="21" t="s">
        <v>99</v>
      </c>
      <c r="C9" s="21" t="s">
        <v>50</v>
      </c>
      <c r="D9" s="22">
        <v>3000</v>
      </c>
      <c r="E9" s="21" t="s">
        <v>106</v>
      </c>
      <c r="F9" s="23" t="s">
        <v>107</v>
      </c>
    </row>
    <row r="10" spans="1:6" x14ac:dyDescent="0.25">
      <c r="A10" s="21" t="s">
        <v>16</v>
      </c>
      <c r="B10" s="21" t="s">
        <v>99</v>
      </c>
      <c r="C10" s="21" t="s">
        <v>50</v>
      </c>
      <c r="D10" s="22">
        <v>3000</v>
      </c>
      <c r="E10" s="21" t="s">
        <v>188</v>
      </c>
      <c r="F10" s="23" t="s">
        <v>189</v>
      </c>
    </row>
    <row r="11" spans="1:6" ht="30" x14ac:dyDescent="0.25">
      <c r="A11" s="21" t="s">
        <v>18</v>
      </c>
      <c r="B11" s="21" t="s">
        <v>99</v>
      </c>
      <c r="C11" s="21" t="s">
        <v>50</v>
      </c>
      <c r="D11" s="22">
        <v>3000</v>
      </c>
      <c r="E11" s="21" t="s">
        <v>176</v>
      </c>
      <c r="F11" s="23" t="s">
        <v>177</v>
      </c>
    </row>
    <row r="12" spans="1:6" ht="30" x14ac:dyDescent="0.25">
      <c r="A12" s="21" t="s">
        <v>21</v>
      </c>
      <c r="B12" s="21" t="s">
        <v>99</v>
      </c>
      <c r="C12" s="21" t="s">
        <v>50</v>
      </c>
      <c r="D12" s="22">
        <v>3000</v>
      </c>
      <c r="E12" s="21" t="s">
        <v>123</v>
      </c>
      <c r="F12" s="23" t="s">
        <v>161</v>
      </c>
    </row>
    <row r="13" spans="1:6" x14ac:dyDescent="0.25">
      <c r="A13" s="21" t="s">
        <v>23</v>
      </c>
      <c r="B13" s="21" t="s">
        <v>99</v>
      </c>
      <c r="C13" s="21" t="s">
        <v>50</v>
      </c>
      <c r="D13" s="22">
        <v>2500</v>
      </c>
      <c r="E13" s="21" t="s">
        <v>155</v>
      </c>
      <c r="F13" s="23" t="s">
        <v>162</v>
      </c>
    </row>
    <row r="14" spans="1:6" ht="30" x14ac:dyDescent="0.25">
      <c r="A14" s="21" t="s">
        <v>25</v>
      </c>
      <c r="B14" s="21" t="s">
        <v>99</v>
      </c>
      <c r="C14" s="21" t="s">
        <v>50</v>
      </c>
      <c r="D14" s="22">
        <v>3000</v>
      </c>
      <c r="E14" s="21" t="s">
        <v>131</v>
      </c>
      <c r="F14" s="23" t="s">
        <v>163</v>
      </c>
    </row>
    <row r="15" spans="1:6" ht="30" x14ac:dyDescent="0.25">
      <c r="A15" s="21" t="s">
        <v>26</v>
      </c>
      <c r="B15" s="21" t="s">
        <v>99</v>
      </c>
      <c r="C15" s="21" t="s">
        <v>50</v>
      </c>
      <c r="D15" s="22">
        <v>3000</v>
      </c>
      <c r="E15" s="21" t="s">
        <v>115</v>
      </c>
      <c r="F15" s="23" t="s">
        <v>116</v>
      </c>
    </row>
    <row r="16" spans="1:6" x14ac:dyDescent="0.25">
      <c r="A16" s="21" t="s">
        <v>30</v>
      </c>
      <c r="B16" s="21" t="s">
        <v>99</v>
      </c>
      <c r="C16" s="21" t="s">
        <v>50</v>
      </c>
      <c r="D16" s="22">
        <v>3000</v>
      </c>
      <c r="E16" s="21" t="s">
        <v>102</v>
      </c>
      <c r="F16" s="23" t="s">
        <v>103</v>
      </c>
    </row>
    <row r="17" spans="1:6" x14ac:dyDescent="0.25">
      <c r="A17" s="21" t="s">
        <v>32</v>
      </c>
      <c r="B17" s="21" t="s">
        <v>99</v>
      </c>
      <c r="C17" s="21" t="s">
        <v>50</v>
      </c>
      <c r="D17" s="22">
        <v>3000</v>
      </c>
      <c r="E17" s="21" t="s">
        <v>104</v>
      </c>
      <c r="F17" s="23" t="s">
        <v>105</v>
      </c>
    </row>
    <row r="18" spans="1:6" ht="30" x14ac:dyDescent="0.25">
      <c r="A18" s="21" t="s">
        <v>42</v>
      </c>
      <c r="B18" s="21" t="s">
        <v>99</v>
      </c>
      <c r="C18" s="21" t="s">
        <v>50</v>
      </c>
      <c r="D18" s="22">
        <v>3000</v>
      </c>
      <c r="E18" s="21" t="s">
        <v>109</v>
      </c>
      <c r="F18" s="23" t="s">
        <v>110</v>
      </c>
    </row>
    <row r="19" spans="1:6" ht="30" x14ac:dyDescent="0.25">
      <c r="A19" s="21" t="s">
        <v>43</v>
      </c>
      <c r="B19" s="21" t="s">
        <v>99</v>
      </c>
      <c r="C19" s="21" t="s">
        <v>50</v>
      </c>
      <c r="D19" s="22">
        <v>3000</v>
      </c>
      <c r="E19" s="21" t="s">
        <v>143</v>
      </c>
      <c r="F19" s="23" t="s">
        <v>144</v>
      </c>
    </row>
    <row r="20" spans="1:6" ht="30" x14ac:dyDescent="0.25">
      <c r="A20" s="21" t="s">
        <v>45</v>
      </c>
      <c r="B20" s="21" t="s">
        <v>99</v>
      </c>
      <c r="C20" s="21" t="s">
        <v>50</v>
      </c>
      <c r="D20" s="22">
        <v>3000</v>
      </c>
      <c r="E20" s="21" t="s">
        <v>134</v>
      </c>
      <c r="F20" s="23" t="s">
        <v>135</v>
      </c>
    </row>
    <row r="21" spans="1:6" ht="30" x14ac:dyDescent="0.25">
      <c r="A21" s="21" t="s">
        <v>47</v>
      </c>
      <c r="B21" s="21" t="s">
        <v>99</v>
      </c>
      <c r="C21" s="21" t="s">
        <v>50</v>
      </c>
      <c r="D21" s="22">
        <v>3000</v>
      </c>
      <c r="E21" s="21" t="s">
        <v>141</v>
      </c>
      <c r="F21" s="23" t="s">
        <v>169</v>
      </c>
    </row>
    <row r="22" spans="1:6" ht="30" x14ac:dyDescent="0.25">
      <c r="A22" s="21" t="s">
        <v>48</v>
      </c>
      <c r="B22" s="21" t="s">
        <v>99</v>
      </c>
      <c r="C22" s="21" t="s">
        <v>50</v>
      </c>
      <c r="D22" s="22">
        <v>3000</v>
      </c>
      <c r="E22" s="21" t="s">
        <v>184</v>
      </c>
      <c r="F22" s="23" t="s">
        <v>185</v>
      </c>
    </row>
    <row r="23" spans="1:6" x14ac:dyDescent="0.25">
      <c r="A23" s="21" t="s">
        <v>9</v>
      </c>
      <c r="B23" s="21" t="s">
        <v>100</v>
      </c>
      <c r="C23" s="21" t="s">
        <v>50</v>
      </c>
      <c r="D23" s="22">
        <v>3000</v>
      </c>
      <c r="E23" s="21" t="s">
        <v>137</v>
      </c>
      <c r="F23" s="23" t="s">
        <v>159</v>
      </c>
    </row>
    <row r="24" spans="1:6" ht="30" x14ac:dyDescent="0.25">
      <c r="A24" s="21" t="s">
        <v>14</v>
      </c>
      <c r="B24" s="21" t="s">
        <v>100</v>
      </c>
      <c r="C24" s="21" t="s">
        <v>50</v>
      </c>
      <c r="D24" s="22">
        <v>3000</v>
      </c>
      <c r="E24" s="21" t="s">
        <v>124</v>
      </c>
      <c r="F24" s="23" t="s">
        <v>125</v>
      </c>
    </row>
    <row r="25" spans="1:6" ht="30" x14ac:dyDescent="0.25">
      <c r="A25" s="21" t="s">
        <v>19</v>
      </c>
      <c r="B25" s="21" t="s">
        <v>100</v>
      </c>
      <c r="C25" s="21" t="s">
        <v>50</v>
      </c>
      <c r="D25" s="22">
        <v>3000</v>
      </c>
      <c r="E25" s="21" t="s">
        <v>112</v>
      </c>
      <c r="F25" s="23" t="s">
        <v>113</v>
      </c>
    </row>
    <row r="26" spans="1:6" ht="30" x14ac:dyDescent="0.25">
      <c r="A26" s="21" t="s">
        <v>20</v>
      </c>
      <c r="B26" s="21" t="s">
        <v>100</v>
      </c>
      <c r="C26" s="21" t="s">
        <v>50</v>
      </c>
      <c r="D26" s="22">
        <v>3000</v>
      </c>
      <c r="E26" s="21" t="s">
        <v>186</v>
      </c>
      <c r="F26" s="23" t="s">
        <v>187</v>
      </c>
    </row>
    <row r="27" spans="1:6" x14ac:dyDescent="0.25">
      <c r="A27" s="21" t="s">
        <v>22</v>
      </c>
      <c r="B27" s="21" t="s">
        <v>100</v>
      </c>
      <c r="C27" s="21" t="s">
        <v>50</v>
      </c>
      <c r="D27" s="22">
        <v>2966.95</v>
      </c>
      <c r="E27" s="21" t="s">
        <v>180</v>
      </c>
      <c r="F27" s="23" t="s">
        <v>181</v>
      </c>
    </row>
    <row r="28" spans="1:6" ht="30" x14ac:dyDescent="0.25">
      <c r="A28" s="21" t="s">
        <v>27</v>
      </c>
      <c r="B28" s="21" t="s">
        <v>100</v>
      </c>
      <c r="C28" s="21" t="s">
        <v>50</v>
      </c>
      <c r="D28" s="22">
        <v>3000</v>
      </c>
      <c r="E28" s="21" t="s">
        <v>129</v>
      </c>
      <c r="F28" s="23" t="s">
        <v>130</v>
      </c>
    </row>
    <row r="29" spans="1:6" ht="30" x14ac:dyDescent="0.25">
      <c r="A29" s="21" t="s">
        <v>28</v>
      </c>
      <c r="B29" s="21" t="s">
        <v>100</v>
      </c>
      <c r="C29" s="21" t="s">
        <v>50</v>
      </c>
      <c r="D29" s="22">
        <v>3000</v>
      </c>
      <c r="E29" s="21" t="s">
        <v>182</v>
      </c>
      <c r="F29" s="23" t="s">
        <v>183</v>
      </c>
    </row>
    <row r="30" spans="1:6" ht="30" x14ac:dyDescent="0.25">
      <c r="A30" s="21" t="s">
        <v>29</v>
      </c>
      <c r="B30" s="21" t="s">
        <v>100</v>
      </c>
      <c r="C30" s="21" t="s">
        <v>50</v>
      </c>
      <c r="D30" s="22">
        <v>3000</v>
      </c>
      <c r="E30" s="21" t="s">
        <v>138</v>
      </c>
      <c r="F30" s="23" t="s">
        <v>164</v>
      </c>
    </row>
    <row r="31" spans="1:6" ht="30" x14ac:dyDescent="0.25">
      <c r="A31" s="21" t="s">
        <v>31</v>
      </c>
      <c r="B31" s="21" t="s">
        <v>100</v>
      </c>
      <c r="C31" s="21" t="s">
        <v>50</v>
      </c>
      <c r="D31" s="22">
        <v>3000</v>
      </c>
      <c r="E31" s="21" t="s">
        <v>127</v>
      </c>
      <c r="F31" s="23" t="s">
        <v>128</v>
      </c>
    </row>
    <row r="32" spans="1:6" ht="30" x14ac:dyDescent="0.25">
      <c r="A32" s="21" t="s">
        <v>33</v>
      </c>
      <c r="B32" s="21" t="s">
        <v>100</v>
      </c>
      <c r="C32" s="21" t="s">
        <v>50</v>
      </c>
      <c r="D32" s="22">
        <v>3000</v>
      </c>
      <c r="E32" s="21" t="s">
        <v>121</v>
      </c>
      <c r="F32" s="23" t="s">
        <v>122</v>
      </c>
    </row>
    <row r="33" spans="1:6" ht="30" x14ac:dyDescent="0.25">
      <c r="A33" s="21" t="s">
        <v>34</v>
      </c>
      <c r="B33" s="21" t="s">
        <v>100</v>
      </c>
      <c r="C33" s="21" t="s">
        <v>50</v>
      </c>
      <c r="D33" s="22">
        <v>1500</v>
      </c>
      <c r="E33" s="21" t="s">
        <v>156</v>
      </c>
      <c r="F33" s="23" t="s">
        <v>157</v>
      </c>
    </row>
    <row r="34" spans="1:6" x14ac:dyDescent="0.25">
      <c r="A34" s="21" t="s">
        <v>35</v>
      </c>
      <c r="B34" s="21" t="s">
        <v>100</v>
      </c>
      <c r="C34" s="21" t="s">
        <v>50</v>
      </c>
      <c r="D34" s="22">
        <v>3000</v>
      </c>
      <c r="E34" s="21" t="s">
        <v>165</v>
      </c>
      <c r="F34" s="23" t="s">
        <v>154</v>
      </c>
    </row>
    <row r="35" spans="1:6" x14ac:dyDescent="0.25">
      <c r="A35" s="21" t="s">
        <v>36</v>
      </c>
      <c r="B35" s="21" t="s">
        <v>100</v>
      </c>
      <c r="C35" s="21" t="s">
        <v>50</v>
      </c>
      <c r="D35" s="22">
        <v>2988</v>
      </c>
      <c r="E35" s="21" t="s">
        <v>139</v>
      </c>
      <c r="F35" s="23" t="s">
        <v>140</v>
      </c>
    </row>
    <row r="36" spans="1:6" ht="30" x14ac:dyDescent="0.25">
      <c r="A36" s="21" t="s">
        <v>38</v>
      </c>
      <c r="B36" s="21" t="s">
        <v>100</v>
      </c>
      <c r="C36" s="21" t="s">
        <v>50</v>
      </c>
      <c r="D36" s="22">
        <v>3000</v>
      </c>
      <c r="E36" s="21" t="s">
        <v>174</v>
      </c>
      <c r="F36" s="23" t="s">
        <v>175</v>
      </c>
    </row>
    <row r="37" spans="1:6" ht="30" x14ac:dyDescent="0.25">
      <c r="A37" s="21" t="s">
        <v>39</v>
      </c>
      <c r="B37" s="21" t="s">
        <v>100</v>
      </c>
      <c r="C37" s="21" t="s">
        <v>50</v>
      </c>
      <c r="D37" s="22">
        <v>3000</v>
      </c>
      <c r="E37" s="21" t="s">
        <v>147</v>
      </c>
      <c r="F37" s="23" t="s">
        <v>148</v>
      </c>
    </row>
    <row r="38" spans="1:6" x14ac:dyDescent="0.25">
      <c r="A38" s="21" t="s">
        <v>40</v>
      </c>
      <c r="B38" s="21" t="s">
        <v>100</v>
      </c>
      <c r="C38" s="21" t="s">
        <v>50</v>
      </c>
      <c r="D38" s="22">
        <v>3000</v>
      </c>
      <c r="E38" s="21" t="s">
        <v>172</v>
      </c>
      <c r="F38" s="23" t="s">
        <v>173</v>
      </c>
    </row>
    <row r="39" spans="1:6" ht="30" x14ac:dyDescent="0.25">
      <c r="A39" s="21" t="s">
        <v>41</v>
      </c>
      <c r="B39" s="21" t="s">
        <v>100</v>
      </c>
      <c r="C39" s="21" t="s">
        <v>50</v>
      </c>
      <c r="D39" s="22">
        <v>3000</v>
      </c>
      <c r="E39" s="21" t="s">
        <v>114</v>
      </c>
      <c r="F39" s="23" t="s">
        <v>166</v>
      </c>
    </row>
    <row r="40" spans="1:6" x14ac:dyDescent="0.25">
      <c r="A40" s="21" t="s">
        <v>46</v>
      </c>
      <c r="B40" s="21" t="s">
        <v>100</v>
      </c>
      <c r="C40" s="21" t="s">
        <v>50</v>
      </c>
      <c r="D40" s="22">
        <v>3000</v>
      </c>
      <c r="E40" s="21" t="s">
        <v>136</v>
      </c>
      <c r="F40" s="23" t="s">
        <v>168</v>
      </c>
    </row>
    <row r="41" spans="1:6" ht="30" x14ac:dyDescent="0.25">
      <c r="A41" s="21" t="s">
        <v>15</v>
      </c>
      <c r="B41" s="21" t="s">
        <v>98</v>
      </c>
      <c r="C41" s="21" t="s">
        <v>50</v>
      </c>
      <c r="D41" s="22">
        <v>3000</v>
      </c>
      <c r="E41" s="21" t="s">
        <v>178</v>
      </c>
      <c r="F41" s="23" t="s">
        <v>179</v>
      </c>
    </row>
    <row r="42" spans="1:6" ht="30" x14ac:dyDescent="0.25">
      <c r="A42" s="21" t="s">
        <v>17</v>
      </c>
      <c r="B42" s="21" t="s">
        <v>98</v>
      </c>
      <c r="C42" s="21" t="s">
        <v>50</v>
      </c>
      <c r="D42" s="22">
        <v>2496</v>
      </c>
      <c r="E42" s="21" t="s">
        <v>149</v>
      </c>
      <c r="F42" s="23" t="s">
        <v>150</v>
      </c>
    </row>
    <row r="43" spans="1:6" ht="30" x14ac:dyDescent="0.25">
      <c r="A43" s="21" t="s">
        <v>24</v>
      </c>
      <c r="B43" s="21" t="s">
        <v>98</v>
      </c>
      <c r="C43" s="21" t="s">
        <v>50</v>
      </c>
      <c r="D43" s="22">
        <v>3000</v>
      </c>
      <c r="E43" s="21" t="s">
        <v>190</v>
      </c>
      <c r="F43" s="23" t="s">
        <v>191</v>
      </c>
    </row>
    <row r="44" spans="1:6" ht="30" x14ac:dyDescent="0.25">
      <c r="A44" s="21" t="s">
        <v>37</v>
      </c>
      <c r="B44" s="21" t="s">
        <v>98</v>
      </c>
      <c r="C44" s="21" t="s">
        <v>50</v>
      </c>
      <c r="D44" s="22">
        <v>3000</v>
      </c>
      <c r="E44" s="21" t="s">
        <v>145</v>
      </c>
      <c r="F44" s="23" t="s">
        <v>146</v>
      </c>
    </row>
    <row r="45" spans="1:6" ht="30" x14ac:dyDescent="0.25">
      <c r="A45" s="21" t="s">
        <v>44</v>
      </c>
      <c r="B45" s="21" t="s">
        <v>98</v>
      </c>
      <c r="C45" s="21" t="s">
        <v>50</v>
      </c>
      <c r="D45" s="22">
        <v>2680</v>
      </c>
      <c r="E45" s="21" t="s">
        <v>108</v>
      </c>
      <c r="F45" s="23" t="s">
        <v>167</v>
      </c>
    </row>
    <row r="46" spans="1:6" ht="30" x14ac:dyDescent="0.25">
      <c r="A46" s="21" t="s">
        <v>6</v>
      </c>
      <c r="B46" s="21" t="s">
        <v>99</v>
      </c>
      <c r="C46" s="21" t="s">
        <v>49</v>
      </c>
      <c r="D46" s="22">
        <v>10000</v>
      </c>
      <c r="E46" s="21" t="s">
        <v>77</v>
      </c>
      <c r="F46" s="23" t="s">
        <v>78</v>
      </c>
    </row>
    <row r="47" spans="1:6" ht="30" x14ac:dyDescent="0.25">
      <c r="A47" s="21" t="s">
        <v>22</v>
      </c>
      <c r="B47" s="21" t="s">
        <v>98</v>
      </c>
      <c r="C47" s="21" t="s">
        <v>49</v>
      </c>
      <c r="D47" s="22">
        <v>9000</v>
      </c>
      <c r="E47" s="21" t="s">
        <v>79</v>
      </c>
      <c r="F47" s="23" t="s">
        <v>94</v>
      </c>
    </row>
    <row r="48" spans="1:6" ht="30" x14ac:dyDescent="0.25">
      <c r="A48" s="21" t="s">
        <v>21</v>
      </c>
      <c r="B48" s="21" t="s">
        <v>100</v>
      </c>
      <c r="C48" s="21" t="s">
        <v>49</v>
      </c>
      <c r="D48" s="22">
        <v>9900</v>
      </c>
      <c r="E48" s="21" t="s">
        <v>68</v>
      </c>
      <c r="F48" s="23" t="s">
        <v>90</v>
      </c>
    </row>
    <row r="49" spans="1:6" ht="30" x14ac:dyDescent="0.25">
      <c r="A49" s="21" t="s">
        <v>29</v>
      </c>
      <c r="B49" s="21" t="s">
        <v>151</v>
      </c>
      <c r="C49" s="21" t="s">
        <v>49</v>
      </c>
      <c r="D49" s="22">
        <v>10000</v>
      </c>
      <c r="E49" s="21" t="s">
        <v>72</v>
      </c>
      <c r="F49" s="23" t="s">
        <v>93</v>
      </c>
    </row>
    <row r="50" spans="1:6" ht="30" x14ac:dyDescent="0.25">
      <c r="A50" s="21" t="s">
        <v>25</v>
      </c>
      <c r="B50" s="21" t="s">
        <v>98</v>
      </c>
      <c r="C50" s="21" t="s">
        <v>49</v>
      </c>
      <c r="D50" s="22">
        <v>8831.48</v>
      </c>
      <c r="E50" s="21" t="s">
        <v>53</v>
      </c>
      <c r="F50" s="23" t="s">
        <v>54</v>
      </c>
    </row>
    <row r="51" spans="1:6" x14ac:dyDescent="0.25">
      <c r="A51" s="21" t="s">
        <v>26</v>
      </c>
      <c r="B51" s="23" t="s">
        <v>101</v>
      </c>
      <c r="C51" s="21" t="s">
        <v>49</v>
      </c>
      <c r="D51" s="22">
        <v>10000</v>
      </c>
      <c r="E51" s="21" t="s">
        <v>55</v>
      </c>
      <c r="F51" s="23" t="s">
        <v>56</v>
      </c>
    </row>
    <row r="52" spans="1:6" x14ac:dyDescent="0.25">
      <c r="A52" s="21" t="s">
        <v>44</v>
      </c>
      <c r="B52" s="21" t="s">
        <v>98</v>
      </c>
      <c r="C52" s="21" t="s">
        <v>49</v>
      </c>
      <c r="D52" s="22">
        <v>3326.4</v>
      </c>
      <c r="E52" s="21" t="s">
        <v>83</v>
      </c>
      <c r="F52" s="23" t="s">
        <v>96</v>
      </c>
    </row>
    <row r="53" spans="1:6" ht="30" x14ac:dyDescent="0.25">
      <c r="A53" s="21" t="s">
        <v>7</v>
      </c>
      <c r="B53" s="21"/>
      <c r="C53" s="21" t="s">
        <v>49</v>
      </c>
      <c r="D53" s="22">
        <v>9900</v>
      </c>
      <c r="E53" s="21" t="s">
        <v>66</v>
      </c>
      <c r="F53" s="23" t="s">
        <v>67</v>
      </c>
    </row>
    <row r="54" spans="1:6" x14ac:dyDescent="0.25">
      <c r="A54" s="21" t="s">
        <v>47</v>
      </c>
      <c r="B54" s="21"/>
      <c r="C54" s="21" t="s">
        <v>49</v>
      </c>
      <c r="D54" s="22">
        <v>10000</v>
      </c>
      <c r="E54" s="21" t="s">
        <v>51</v>
      </c>
      <c r="F54" s="23" t="s">
        <v>88</v>
      </c>
    </row>
    <row r="55" spans="1:6" x14ac:dyDescent="0.25">
      <c r="A55" s="21" t="s">
        <v>5</v>
      </c>
      <c r="B55" s="21"/>
      <c r="C55" s="21" t="s">
        <v>49</v>
      </c>
      <c r="D55" s="22">
        <v>8964</v>
      </c>
      <c r="E55" s="21" t="s">
        <v>92</v>
      </c>
      <c r="F55" s="23" t="s">
        <v>71</v>
      </c>
    </row>
    <row r="56" spans="1:6" ht="30" x14ac:dyDescent="0.25">
      <c r="A56" s="21" t="s">
        <v>15</v>
      </c>
      <c r="B56" s="21"/>
      <c r="C56" s="21" t="s">
        <v>49</v>
      </c>
      <c r="D56" s="22">
        <v>10000</v>
      </c>
      <c r="E56" s="21" t="s">
        <v>84</v>
      </c>
      <c r="F56" s="23" t="s">
        <v>85</v>
      </c>
    </row>
    <row r="57" spans="1:6" ht="30" x14ac:dyDescent="0.25">
      <c r="A57" s="21" t="s">
        <v>27</v>
      </c>
      <c r="B57" s="21"/>
      <c r="C57" s="21" t="s">
        <v>49</v>
      </c>
      <c r="D57" s="22">
        <v>8999.89</v>
      </c>
      <c r="E57" s="21" t="s">
        <v>61</v>
      </c>
      <c r="F57" s="23" t="s">
        <v>62</v>
      </c>
    </row>
    <row r="58" spans="1:6" x14ac:dyDescent="0.25">
      <c r="A58" s="21" t="s">
        <v>12</v>
      </c>
      <c r="B58" s="21"/>
      <c r="C58" s="21" t="s">
        <v>49</v>
      </c>
      <c r="D58" s="22">
        <v>8804.4599999999991</v>
      </c>
      <c r="E58" s="21" t="s">
        <v>75</v>
      </c>
      <c r="F58" s="23" t="s">
        <v>76</v>
      </c>
    </row>
    <row r="59" spans="1:6" ht="30" x14ac:dyDescent="0.25">
      <c r="A59" s="21" t="s">
        <v>31</v>
      </c>
      <c r="B59" s="21"/>
      <c r="C59" s="21" t="s">
        <v>49</v>
      </c>
      <c r="D59" s="22">
        <v>9873.2900000000009</v>
      </c>
      <c r="E59" s="21" t="s">
        <v>59</v>
      </c>
      <c r="F59" s="23" t="s">
        <v>60</v>
      </c>
    </row>
    <row r="60" spans="1:6" x14ac:dyDescent="0.25">
      <c r="A60" s="21" t="s">
        <v>26</v>
      </c>
      <c r="B60" s="21"/>
      <c r="C60" s="21" t="s">
        <v>49</v>
      </c>
      <c r="D60" s="22">
        <v>9999</v>
      </c>
      <c r="E60" s="21" t="s">
        <v>95</v>
      </c>
      <c r="F60" s="23" t="s">
        <v>80</v>
      </c>
    </row>
    <row r="61" spans="1:6" x14ac:dyDescent="0.25">
      <c r="A61" s="21" t="s">
        <v>32</v>
      </c>
      <c r="B61" s="21"/>
      <c r="C61" s="21" t="s">
        <v>49</v>
      </c>
      <c r="D61" s="22">
        <v>8756.83</v>
      </c>
      <c r="E61" s="21" t="s">
        <v>57</v>
      </c>
      <c r="F61" s="23" t="s">
        <v>58</v>
      </c>
    </row>
    <row r="62" spans="1:6" ht="30" x14ac:dyDescent="0.25">
      <c r="A62" s="21" t="s">
        <v>9</v>
      </c>
      <c r="B62" s="21"/>
      <c r="C62" s="21" t="s">
        <v>49</v>
      </c>
      <c r="D62" s="22">
        <v>3330</v>
      </c>
      <c r="E62" s="21" t="s">
        <v>64</v>
      </c>
      <c r="F62" s="23" t="s">
        <v>65</v>
      </c>
    </row>
    <row r="63" spans="1:6" ht="30" x14ac:dyDescent="0.25">
      <c r="A63" s="21" t="s">
        <v>46</v>
      </c>
      <c r="B63" s="21"/>
      <c r="C63" s="21" t="s">
        <v>49</v>
      </c>
      <c r="D63" s="22">
        <v>9000</v>
      </c>
      <c r="E63" s="21" t="s">
        <v>126</v>
      </c>
      <c r="F63" s="23" t="s">
        <v>91</v>
      </c>
    </row>
    <row r="64" spans="1:6" x14ac:dyDescent="0.25">
      <c r="A64" s="21" t="s">
        <v>16</v>
      </c>
      <c r="B64" s="21"/>
      <c r="C64" s="21" t="s">
        <v>49</v>
      </c>
      <c r="D64" s="22">
        <v>10000</v>
      </c>
      <c r="E64" s="21" t="s">
        <v>86</v>
      </c>
      <c r="F64" s="23" t="s">
        <v>87</v>
      </c>
    </row>
    <row r="65" spans="1:6" ht="30" x14ac:dyDescent="0.25">
      <c r="A65" s="21" t="s">
        <v>39</v>
      </c>
      <c r="B65" s="21"/>
      <c r="C65" s="21" t="s">
        <v>49</v>
      </c>
      <c r="D65" s="22">
        <v>10000</v>
      </c>
      <c r="E65" s="21" t="s">
        <v>69</v>
      </c>
      <c r="F65" s="23" t="s">
        <v>70</v>
      </c>
    </row>
    <row r="66" spans="1:6" ht="30" x14ac:dyDescent="0.25">
      <c r="A66" s="21" t="s">
        <v>14</v>
      </c>
      <c r="B66" s="21"/>
      <c r="C66" s="21" t="s">
        <v>49</v>
      </c>
      <c r="D66" s="22">
        <v>7618.41</v>
      </c>
      <c r="E66" s="21" t="s">
        <v>73</v>
      </c>
      <c r="F66" s="23" t="s">
        <v>74</v>
      </c>
    </row>
    <row r="67" spans="1:6" x14ac:dyDescent="0.25">
      <c r="A67" s="21" t="s">
        <v>17</v>
      </c>
      <c r="B67" s="21"/>
      <c r="C67" s="21" t="s">
        <v>49</v>
      </c>
      <c r="D67" s="22">
        <v>5400</v>
      </c>
      <c r="E67" s="21" t="s">
        <v>63</v>
      </c>
      <c r="F67" s="23" t="s">
        <v>89</v>
      </c>
    </row>
    <row r="68" spans="1:6" x14ac:dyDescent="0.25">
      <c r="A68" s="21" t="s">
        <v>13</v>
      </c>
      <c r="B68" s="21"/>
      <c r="C68" s="21" t="s">
        <v>49</v>
      </c>
      <c r="D68" s="22">
        <v>9000</v>
      </c>
      <c r="E68" s="21" t="s">
        <v>81</v>
      </c>
      <c r="F68" s="23" t="s">
        <v>82</v>
      </c>
    </row>
  </sheetData>
  <sortState xmlns:xlrd2="http://schemas.microsoft.com/office/spreadsheetml/2017/richdata2" ref="A2:F45">
    <sortCondition ref="B2:B45"/>
  </sortState>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#REF!</xm:f>
          </x14:formula1>
          <xm:sqref>B1:D1</xm:sqref>
        </x14:dataValidation>
        <x14:dataValidation type="list" allowBlank="1" showInputMessage="1" showErrorMessage="1" xr:uid="{00000000-0002-0000-0100-000001000000}">
          <x14:formula1>
            <xm:f>#REF!</xm:f>
          </x14:formula1>
          <xm:sqref>A2:A45</xm:sqref>
        </x14:dataValidation>
        <x14:dataValidation type="list" allowBlank="1" showInputMessage="1" showErrorMessage="1" xr:uid="{00000000-0002-0000-0100-000002000000}">
          <x14:formula1>
            <xm:f>#REF!</xm:f>
          </x14:formula1>
          <xm:sqref>C2:C45</xm:sqref>
        </x14:dataValidation>
        <x14:dataValidation type="list" allowBlank="1" showInputMessage="1" showErrorMessage="1" xr:uid="{00000000-0002-0000-0100-000003000000}">
          <x14:formula1>
            <xm:f>#REF!</xm:f>
          </x14:formula1>
          <xm:sqref>B2:D1048576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Competitive Application Log</vt:lpstr>
      <vt:lpstr> Application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dcollins</dc:creator>
  <cp:lastModifiedBy>Kristina Kelly</cp:lastModifiedBy>
  <cp:lastPrinted>2018-09-13T15:40:47Z</cp:lastPrinted>
  <dcterms:created xsi:type="dcterms:W3CDTF">2016-02-23T16:40:21Z</dcterms:created>
  <dcterms:modified xsi:type="dcterms:W3CDTF">2020-07-07T20:01:52Z</dcterms:modified>
</cp:coreProperties>
</file>